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0" yWindow="1680" windowWidth="16380" windowHeight="7770" tabRatio="660" activeTab="4"/>
  </bookViews>
  <sheets>
    <sheet name="Январь SMS " sheetId="1" r:id="rId1"/>
    <sheet name="Январь Яндекс" sheetId="3" r:id="rId2"/>
    <sheet name="Январь Кукуруза" sheetId="4" r:id="rId3"/>
    <sheet name="Январь Открытие" sheetId="6" r:id="rId4"/>
    <sheet name="Январь Сбербанк" sheetId="5" r:id="rId5"/>
  </sheets>
  <definedNames>
    <definedName name="_xlnm._FilterDatabase" localSheetId="0" hidden="1">'Январь SMS '!$B$7:$G$32</definedName>
    <definedName name="_xlnm._FilterDatabase" localSheetId="2" hidden="1">'Январь Кукуруза'!$B$7:$E$7</definedName>
    <definedName name="_xlnm._FilterDatabase" localSheetId="3" hidden="1">'Январь Открытие'!$B$7:$E$7</definedName>
    <definedName name="_xlnm._FilterDatabase" localSheetId="4" hidden="1">'Январь Сбербанк'!$B$7:$E$103</definedName>
    <definedName name="_xlnm._FilterDatabase" localSheetId="1" hidden="1">'Январь Яндекс'!$C$7:$H$9</definedName>
  </definedNames>
  <calcPr calcId="145621" refMode="R1C1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<sst xmlns="http://schemas.openxmlformats.org/spreadsheetml/2006/main" count="184" uniqueCount="150">
  <si>
    <t>Дата</t>
  </si>
  <si>
    <t>Текст SMS</t>
  </si>
  <si>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</si>
  <si>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</si>
  <si>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</si>
  <si>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</si>
  <si>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Комментарии</t>
  </si>
  <si>
    <t>Благотворитель</t>
  </si>
  <si>
    <t>Поступившая сумма , руб.</t>
  </si>
  <si>
    <t>Александр</t>
  </si>
  <si>
    <t>Гульнара</t>
  </si>
  <si>
    <t>Татьяна</t>
  </si>
  <si>
    <t>П* Андрей Александрович</t>
  </si>
  <si>
    <t>Виктор</t>
  </si>
  <si>
    <t>для Виктора Ч.</t>
  </si>
  <si>
    <t>для Леночки Б.</t>
  </si>
  <si>
    <t>А* Олег Игоревич</t>
  </si>
  <si>
    <t>Б* Динис Фанавиевич</t>
  </si>
  <si>
    <t>Б* Валерий Николаевич</t>
  </si>
  <si>
    <t>Б* Вера Ивановна</t>
  </si>
  <si>
    <t>Б* Евгений Андреевич</t>
  </si>
  <si>
    <t>Б* Татьяна Геннадьевна</t>
  </si>
  <si>
    <t>Б* Ольга Николаевна</t>
  </si>
  <si>
    <t>Б* Максим Александрович</t>
  </si>
  <si>
    <t>В* Вера Алексеевна</t>
  </si>
  <si>
    <t>Г* Оксана Леонидовна</t>
  </si>
  <si>
    <t>Г* Евгений Юрьевич</t>
  </si>
  <si>
    <t>Г* Сергей Александрович</t>
  </si>
  <si>
    <t>Д* Станислав Александрович</t>
  </si>
  <si>
    <t>Е* Галина Евгеньевна</t>
  </si>
  <si>
    <t>Ж* Марина Викторовна</t>
  </si>
  <si>
    <t>З* Владимир Владимирович</t>
  </si>
  <si>
    <t>К* Евгений Юрьевич</t>
  </si>
  <si>
    <t>К* Владислав Валентинович</t>
  </si>
  <si>
    <t>К* Сергей Евгеньевич</t>
  </si>
  <si>
    <t>К* Алексей Леонидович</t>
  </si>
  <si>
    <t>М* Оксана Шамилевна</t>
  </si>
  <si>
    <t>М* Елена Александровна</t>
  </si>
  <si>
    <t>М* Фидания Анваровна</t>
  </si>
  <si>
    <t>П* Руслан Анатольевич</t>
  </si>
  <si>
    <t>П* Елена Анатольевна</t>
  </si>
  <si>
    <t>П* Юрий Валериевич</t>
  </si>
  <si>
    <t>П* Надежда Васильевна</t>
  </si>
  <si>
    <t>П* Валентина Александровна</t>
  </si>
  <si>
    <t>П* Андрей Владимирович</t>
  </si>
  <si>
    <t>П* Владимир Викторович</t>
  </si>
  <si>
    <t>П* Александр Сергеевич</t>
  </si>
  <si>
    <t>Р* Екатерина Владимировна</t>
  </si>
  <si>
    <t>Р* Наталья Николаевна</t>
  </si>
  <si>
    <t>Р* Нина Викторовна</t>
  </si>
  <si>
    <t>Т* Григорий Евгеньевич</t>
  </si>
  <si>
    <t>Т* Екатерина Игоревна</t>
  </si>
  <si>
    <t>Х* Дмитрий Николаевич</t>
  </si>
  <si>
    <t>Ш* Ольга Викторовна</t>
  </si>
  <si>
    <t>Ш* Вениамин Валентинович</t>
  </si>
  <si>
    <t>Ш* Елена Ивановна</t>
  </si>
  <si>
    <t>Ш* Александр Владимирович</t>
  </si>
  <si>
    <t>Ю* Альмира Гумеровна</t>
  </si>
  <si>
    <t>Ю* Малика Ниматджановна</t>
  </si>
  <si>
    <t>Отчет о пожертвованиях, поступивших на короткий номер 3443 с текстом Бф, за январь 2019.</t>
  </si>
  <si>
    <t>Поступившая сумма пожертвований по SMS с учетом комиссии за январь 2019: 2976,20 рублей.</t>
  </si>
  <si>
    <t>Отчет о пожертвованиях, через платёжный сервис Яндекс.Деньги за январь 2019.</t>
  </si>
  <si>
    <t>Отчет о пожертвованиях по карте Кукуруза в январе 2019.</t>
  </si>
  <si>
    <t>Поступившая сумма пожертвований по карте Кукуруза в январе 2019: 11445,56 руб.</t>
  </si>
  <si>
    <t>Наталья</t>
  </si>
  <si>
    <t>Павел</t>
  </si>
  <si>
    <t>Марк</t>
  </si>
  <si>
    <t>Андрей</t>
  </si>
  <si>
    <t>Анна</t>
  </si>
  <si>
    <t>Ольга</t>
  </si>
  <si>
    <t>Станислав</t>
  </si>
  <si>
    <t>Поступившая сумма пожертвований через платёжный сервис Яндекс.Деньги за январь 2019: 292,5 руб.</t>
  </si>
  <si>
    <t>Вера</t>
  </si>
  <si>
    <t>Дарья</t>
  </si>
  <si>
    <t>Отчет о пожертвованиях через Банк Открытие в январе 2019.</t>
  </si>
  <si>
    <t>Поступившая сумма пожертвований через банк Открытие в январе 2019: 6142,46 руб.</t>
  </si>
  <si>
    <t>А* Лейла Шемсиболаевна</t>
  </si>
  <si>
    <t>Н* Кирилл Геннадьевич</t>
  </si>
  <si>
    <t>П* Тимур Валерьевич</t>
  </si>
  <si>
    <t>Е* Юрий Викторович</t>
  </si>
  <si>
    <t>З* Елена Леонидовна</t>
  </si>
  <si>
    <t>К* Юлия Владимировна</t>
  </si>
  <si>
    <t>С* Лилия Фаильевна</t>
  </si>
  <si>
    <t>С* Андрей Юрьевич</t>
  </si>
  <si>
    <t>М* Анатолий Викторович</t>
  </si>
  <si>
    <t>Г* Дамир Ренатович</t>
  </si>
  <si>
    <t>И* Виктория Римовна</t>
  </si>
  <si>
    <t>Отчет о пожертвованиях через Сбербанк в январе 2019.</t>
  </si>
  <si>
    <t>Поступившая сумма пожертвований через Сбербанк в январе 2019: 161990,00 руб.</t>
  </si>
  <si>
    <t>А* Казим Исхакович</t>
  </si>
  <si>
    <t>А* Роман Валентинович</t>
  </si>
  <si>
    <t>Б* Антон Владимирович</t>
  </si>
  <si>
    <t>Б* Алексей Викторович</t>
  </si>
  <si>
    <t>Б* Елена Викторовна</t>
  </si>
  <si>
    <t>Б* Марина Валерьевна</t>
  </si>
  <si>
    <t>В* Алексей Юрьевич</t>
  </si>
  <si>
    <t>В* Майя Сергеевна</t>
  </si>
  <si>
    <t>Г* Оксана Владимировна</t>
  </si>
  <si>
    <t>Г* Сабира Садыг кызы</t>
  </si>
  <si>
    <t>З* Анна Вячеславовна</t>
  </si>
  <si>
    <t>З* Ольга Юрьевна</t>
  </si>
  <si>
    <t>З* Гульфия Раисовна (З* Назира Алимовна)</t>
  </si>
  <si>
    <t>И* Андрей Валентинович</t>
  </si>
  <si>
    <t>К* Елена Александровна</t>
  </si>
  <si>
    <t>К* Оксана Александровна</t>
  </si>
  <si>
    <t>К* Виктор Алексеевич</t>
  </si>
  <si>
    <t>К* Лада Вячеславовна</t>
  </si>
  <si>
    <t>К* Наталья Васильевна</t>
  </si>
  <si>
    <t>К* Ольга Федоровна</t>
  </si>
  <si>
    <t>К* Наталья Алексеевна</t>
  </si>
  <si>
    <t>К* Елена Алексеевна</t>
  </si>
  <si>
    <t>Л* Екатерина Антоновна</t>
  </si>
  <si>
    <t>Л* Валентина Васильевна</t>
  </si>
  <si>
    <t>М* Елена Валерьевна</t>
  </si>
  <si>
    <t>М* Лариса Викторовна</t>
  </si>
  <si>
    <t>М* Ольга Юрьевна</t>
  </si>
  <si>
    <t>М* Олег Васильевич</t>
  </si>
  <si>
    <t>Н* Михаил Ушангиевич</t>
  </si>
  <si>
    <t>П* Ирина Александровна</t>
  </si>
  <si>
    <t>Р* Вероника Люсьеновна</t>
  </si>
  <si>
    <t>Р* Мария Витальевна</t>
  </si>
  <si>
    <t>С* Любовь Николаевна</t>
  </si>
  <si>
    <t>С* Наталья Владимировна</t>
  </si>
  <si>
    <t>Т* Марина Леонидовна</t>
  </si>
  <si>
    <t>Т* Зина Сайдаминовна</t>
  </si>
  <si>
    <t>Т* Александр Юрьевич</t>
  </si>
  <si>
    <t>У* Александр Викторович</t>
  </si>
  <si>
    <t>Ц* Баир Цырендондокович</t>
  </si>
  <si>
    <t>Ш* Лидия Алексеевна</t>
  </si>
  <si>
    <t>Ш* Валентина Сергеевна</t>
  </si>
  <si>
    <t>Я* Антон Александрович</t>
  </si>
  <si>
    <t>Х* Екатерина Викторовна (А* Галина Ивановна)</t>
  </si>
  <si>
    <t xml:space="preserve"> для Виктора Ч. </t>
  </si>
  <si>
    <t xml:space="preserve">А* Екатерина Александровна </t>
  </si>
  <si>
    <t xml:space="preserve">Е* Роман Анатольевич </t>
  </si>
  <si>
    <t xml:space="preserve">З* Гульфия Раисовна (З* Назира Алимовна)  </t>
  </si>
  <si>
    <t xml:space="preserve">И* Юлия Андреевна </t>
  </si>
  <si>
    <t xml:space="preserve">Н* Алексей Николаевич </t>
  </si>
  <si>
    <t xml:space="preserve">П* Сергей Александрович </t>
  </si>
  <si>
    <t xml:space="preserve">Л* Мерем Юрьевна </t>
  </si>
  <si>
    <t xml:space="preserve">С* Любовь Викторовна </t>
  </si>
  <si>
    <t xml:space="preserve">Ч* Аркадий Мелсикович </t>
  </si>
  <si>
    <t>09, 21, 28.01.2019</t>
  </si>
  <si>
    <t>03.01.2019, 27.01.2019</t>
  </si>
  <si>
    <t>14.01.2019, 27.01.2019</t>
  </si>
  <si>
    <t>03, 14, 30.01.2019</t>
  </si>
  <si>
    <t>03.01.2019, 25.01.2019</t>
  </si>
  <si>
    <t>17.01.2019, 27.01.2019</t>
  </si>
  <si>
    <t>03.01.2019, 21.01.2019</t>
  </si>
  <si>
    <t>06.01.2019, 21.01.2019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</si>
</sst>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 ##0.00"/>
    <numFmt numFmtId="165" formatCode="\+0######0000"/>
    <numFmt numFmtId="166" formatCode="dd/mm/yy;@"/>
  </numFmts>
  <fonts count="12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21" applyNumberFormat="0" applyFill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6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166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2" fontId="0" fillId="0" borderId="0" xfId="0" applyNumberFormat="1"/>
    <xf numFmtId="49" fontId="0" fillId="0" borderId="23" xfId="0" applyNumberFormat="1" applyBorder="1"/>
    <xf numFmtId="49" fontId="0" fillId="0" borderId="24" xfId="0" applyNumberFormat="1" applyBorder="1"/>
    <xf numFmtId="49" fontId="0" fillId="0" borderId="2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166" fontId="0" fillId="0" borderId="8" xfId="0" applyNumberFormat="1" applyFont="1" applyFill="1" applyBorder="1" applyAlignment="1">
      <alignment horizontal="center" vertical="center"/>
    </xf>
    <xf numFmtId="166" fontId="0" fillId="0" borderId="9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10" fillId="0" borderId="8" xfId="2" applyFill="1" applyBorder="1" applyAlignment="1">
      <alignment wrapText="1"/>
    </xf>
    <xf numFmtId="0" fontId="10" fillId="0" borderId="9" xfId="2" applyFill="1" applyBorder="1"/>
    <xf numFmtId="0" fontId="10" fillId="3" borderId="9" xfId="2" applyFill="1" applyBorder="1"/>
    <xf numFmtId="0" fontId="10" fillId="3" borderId="9" xfId="2" applyFill="1" applyBorder="1" applyAlignment="1">
      <alignment wrapText="1"/>
    </xf>
    <xf numFmtId="0" fontId="10" fillId="3" borderId="10" xfId="2" applyFill="1" applyBorder="1"/>
    <xf numFmtId="0" fontId="5" fillId="0" borderId="10" xfId="0" applyFon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4" fontId="1" fillId="0" borderId="8" xfId="2" applyNumberFormat="1" applyFont="1" applyFill="1" applyBorder="1" applyAlignment="1">
      <alignment horizontal="center"/>
    </xf>
    <xf numFmtId="14" fontId="1" fillId="0" borderId="9" xfId="2" applyNumberFormat="1" applyFont="1" applyFill="1" applyBorder="1" applyAlignment="1">
      <alignment horizontal="center"/>
    </xf>
    <xf numFmtId="14" fontId="11" fillId="0" borderId="9" xfId="2" applyNumberFormat="1" applyFont="1" applyFill="1" applyBorder="1" applyAlignment="1">
      <alignment horizontal="center"/>
    </xf>
    <xf numFmtId="14" fontId="1" fillId="0" borderId="1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</cellXfs>
  <cellStyles count="3">
    <cellStyle name="Итог" xfId="2" builtinId="25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zoomScaleNormal="100" workbookViewId="0">
      <selection activeCell="H36" sqref="H36"/>
    </sheetView>
  </sheetViews>
  <sheetFormatPr defaultRowHeight="12.75"/>
  <cols>
    <col min="1" max="1" width="8.7109375" customWidth="1"/>
    <col min="2" max="2" width="14.5703125" style="5" customWidth="1"/>
    <col min="3" max="3" width="19.140625" style="1" customWidth="1"/>
    <col min="4" max="4" width="22" style="1" customWidth="1"/>
    <col min="5" max="5" width="23" style="4" customWidth="1"/>
    <col min="6" max="6" width="23" style="4" hidden="1" customWidth="1"/>
    <col min="7" max="7" width="23" style="6" customWidth="1"/>
    <col min="8" max="1016" width="11.42578125"/>
  </cols>
  <sheetData>
    <row r="1" spans="2:9" ht="13.5" thickBot="1"/>
    <row r="2" spans="2:9" ht="12.75" customHeight="1">
      <c r="B2" s="109" t="s">
        <v>2</v>
      </c>
      <c r="C2" s="110"/>
      <c r="D2" s="110"/>
      <c r="E2" s="110"/>
      <c r="F2" s="110"/>
      <c r="G2" s="111"/>
    </row>
    <row r="3" spans="2:9" ht="13.5" customHeight="1" thickBot="1">
      <c r="B3" s="112"/>
      <c r="C3" s="113"/>
      <c r="D3" s="113"/>
      <c r="E3" s="113"/>
      <c r="F3" s="113"/>
      <c r="G3" s="114"/>
    </row>
    <row r="4" spans="2:9" ht="12.75" customHeight="1">
      <c r="B4" s="109" t="s">
        <v>59</v>
      </c>
      <c r="C4" s="110"/>
      <c r="D4" s="110"/>
      <c r="E4" s="110"/>
      <c r="F4" s="110"/>
      <c r="G4" s="111"/>
    </row>
    <row r="5" spans="2:9" ht="13.5" customHeight="1" thickBot="1">
      <c r="B5" s="112"/>
      <c r="C5" s="113"/>
      <c r="D5" s="113"/>
      <c r="E5" s="113"/>
      <c r="F5" s="113"/>
      <c r="G5" s="114"/>
    </row>
    <row r="6" spans="2:9" s="2" customFormat="1" ht="15.75" thickBot="1">
      <c r="B6" s="17"/>
      <c r="C6" s="18"/>
      <c r="D6" s="18"/>
      <c r="E6" s="19"/>
      <c r="F6" s="20"/>
      <c r="G6" s="21"/>
    </row>
    <row r="7" spans="2:9" s="3" customFormat="1" ht="45.75" thickBot="1">
      <c r="B7" s="55" t="s">
        <v>0</v>
      </c>
      <c r="C7" s="22" t="s">
        <v>3</v>
      </c>
      <c r="D7" s="22" t="s">
        <v>4</v>
      </c>
      <c r="E7" s="23" t="s">
        <v>5</v>
      </c>
      <c r="F7" s="53" t="s">
        <v>5</v>
      </c>
      <c r="G7" s="22" t="s">
        <v>1</v>
      </c>
    </row>
    <row r="8" spans="2:9">
      <c r="B8" s="64">
        <v>43469.69306713</v>
      </c>
      <c r="C8" s="51">
        <v>50</v>
      </c>
      <c r="D8" s="80">
        <v>46</v>
      </c>
      <c r="E8" s="77" t="str">
        <f>REPLACE(F8,1,7," ")</f>
        <v xml:space="preserve"> 0322</v>
      </c>
      <c r="F8" s="74">
        <v>79119160322</v>
      </c>
      <c r="G8" s="71"/>
      <c r="I8" s="54"/>
    </row>
    <row r="9" spans="2:9">
      <c r="B9" s="65">
        <v>43470.574062500003</v>
      </c>
      <c r="C9" s="52">
        <v>100</v>
      </c>
      <c r="D9" s="81">
        <v>92</v>
      </c>
      <c r="E9" s="78" t="str">
        <f t="shared" ref="E9:E32" si="0">REPLACE(F9,1,7," ")</f>
        <v xml:space="preserve"> 6030</v>
      </c>
      <c r="F9" s="75">
        <v>79778846030</v>
      </c>
      <c r="G9" s="72"/>
    </row>
    <row r="10" spans="2:9">
      <c r="B10" s="65">
        <v>43470.793101852003</v>
      </c>
      <c r="C10" s="52">
        <v>200</v>
      </c>
      <c r="D10" s="81">
        <v>184</v>
      </c>
      <c r="E10" s="78" t="str">
        <f t="shared" si="0"/>
        <v xml:space="preserve"> 3333</v>
      </c>
      <c r="F10" s="75">
        <v>79373473333</v>
      </c>
      <c r="G10" s="72"/>
    </row>
    <row r="11" spans="2:9">
      <c r="B11" s="65">
        <v>43471.601805555998</v>
      </c>
      <c r="C11" s="52">
        <v>100</v>
      </c>
      <c r="D11" s="81">
        <v>92</v>
      </c>
      <c r="E11" s="78" t="str">
        <f t="shared" si="0"/>
        <v xml:space="preserve"> 3111</v>
      </c>
      <c r="F11" s="75">
        <v>79063853111</v>
      </c>
      <c r="G11" s="72"/>
    </row>
    <row r="12" spans="2:9">
      <c r="B12" s="65">
        <v>43473.294907406998</v>
      </c>
      <c r="C12" s="52">
        <v>50</v>
      </c>
      <c r="D12" s="81">
        <v>46</v>
      </c>
      <c r="E12" s="78" t="str">
        <f t="shared" si="0"/>
        <v xml:space="preserve"> 6980</v>
      </c>
      <c r="F12" s="75">
        <v>79609226980</v>
      </c>
      <c r="G12" s="72"/>
    </row>
    <row r="13" spans="2:9">
      <c r="B13" s="65">
        <v>43474.334606481003</v>
      </c>
      <c r="C13" s="52">
        <v>100</v>
      </c>
      <c r="D13" s="81">
        <v>92</v>
      </c>
      <c r="E13" s="78" t="str">
        <f t="shared" si="0"/>
        <v xml:space="preserve"> 6030</v>
      </c>
      <c r="F13" s="75">
        <v>79778846030</v>
      </c>
      <c r="G13" s="72"/>
    </row>
    <row r="14" spans="2:9">
      <c r="B14" s="65">
        <v>43475.300405093003</v>
      </c>
      <c r="C14" s="52">
        <v>200</v>
      </c>
      <c r="D14" s="81">
        <v>184</v>
      </c>
      <c r="E14" s="78" t="str">
        <f t="shared" si="0"/>
        <v xml:space="preserve"> 6030</v>
      </c>
      <c r="F14" s="75">
        <v>79778846030</v>
      </c>
      <c r="G14" s="72"/>
    </row>
    <row r="15" spans="2:9">
      <c r="B15" s="65">
        <v>43476.828587962998</v>
      </c>
      <c r="C15" s="52">
        <v>100</v>
      </c>
      <c r="D15" s="81">
        <v>92</v>
      </c>
      <c r="E15" s="78" t="str">
        <f t="shared" si="0"/>
        <v xml:space="preserve"> 3111</v>
      </c>
      <c r="F15" s="75">
        <v>79063853111</v>
      </c>
      <c r="G15" s="72"/>
    </row>
    <row r="16" spans="2:9">
      <c r="B16" s="65">
        <v>43477.511180556001</v>
      </c>
      <c r="C16" s="52">
        <v>200</v>
      </c>
      <c r="D16" s="81">
        <v>184</v>
      </c>
      <c r="E16" s="78" t="str">
        <f t="shared" si="0"/>
        <v xml:space="preserve"> 3820</v>
      </c>
      <c r="F16" s="75">
        <v>79517393820</v>
      </c>
      <c r="G16" s="72"/>
    </row>
    <row r="17" spans="2:7">
      <c r="B17" s="65">
        <v>43478.686631944001</v>
      </c>
      <c r="C17" s="52">
        <v>100</v>
      </c>
      <c r="D17" s="81">
        <v>92</v>
      </c>
      <c r="E17" s="78" t="str">
        <f t="shared" si="0"/>
        <v xml:space="preserve"> 2864</v>
      </c>
      <c r="F17" s="75">
        <v>79218722864</v>
      </c>
      <c r="G17" s="72"/>
    </row>
    <row r="18" spans="2:7">
      <c r="B18" s="65">
        <v>43479.771423610997</v>
      </c>
      <c r="C18" s="52">
        <v>100</v>
      </c>
      <c r="D18" s="81">
        <v>92</v>
      </c>
      <c r="E18" s="78" t="str">
        <f t="shared" si="0"/>
        <v xml:space="preserve"> 7295</v>
      </c>
      <c r="F18" s="75">
        <v>79164597295</v>
      </c>
      <c r="G18" s="72"/>
    </row>
    <row r="19" spans="2:7">
      <c r="B19" s="65">
        <v>43480.863495370002</v>
      </c>
      <c r="C19" s="52">
        <v>100</v>
      </c>
      <c r="D19" s="81">
        <v>92</v>
      </c>
      <c r="E19" s="78" t="str">
        <f t="shared" si="0"/>
        <v xml:space="preserve"> 3111</v>
      </c>
      <c r="F19" s="75">
        <v>79063853111</v>
      </c>
      <c r="G19" s="72"/>
    </row>
    <row r="20" spans="2:7">
      <c r="B20" s="65">
        <v>43481.777812499997</v>
      </c>
      <c r="C20" s="52">
        <v>100</v>
      </c>
      <c r="D20" s="81">
        <v>92</v>
      </c>
      <c r="E20" s="78" t="str">
        <f t="shared" si="0"/>
        <v xml:space="preserve"> 9109</v>
      </c>
      <c r="F20" s="75">
        <v>79261299109</v>
      </c>
      <c r="G20" s="72"/>
    </row>
    <row r="21" spans="2:7">
      <c r="B21" s="65">
        <v>43481.833888888999</v>
      </c>
      <c r="C21" s="52">
        <v>100</v>
      </c>
      <c r="D21" s="81">
        <v>92</v>
      </c>
      <c r="E21" s="78" t="str">
        <f t="shared" si="0"/>
        <v xml:space="preserve"> 9109</v>
      </c>
      <c r="F21" s="75">
        <v>79261299109</v>
      </c>
      <c r="G21" s="72"/>
    </row>
    <row r="22" spans="2:7">
      <c r="B22" s="65">
        <v>43482.014282406999</v>
      </c>
      <c r="C22" s="52">
        <v>300</v>
      </c>
      <c r="D22" s="81">
        <v>276</v>
      </c>
      <c r="E22" s="78" t="str">
        <f t="shared" si="0"/>
        <v xml:space="preserve"> 9109</v>
      </c>
      <c r="F22" s="75">
        <v>79261299109</v>
      </c>
      <c r="G22" s="72"/>
    </row>
    <row r="23" spans="2:7">
      <c r="B23" s="65">
        <v>43482.790810184997</v>
      </c>
      <c r="C23" s="52">
        <v>200</v>
      </c>
      <c r="D23" s="81">
        <v>184</v>
      </c>
      <c r="E23" s="78" t="str">
        <f t="shared" si="0"/>
        <v xml:space="preserve"> 1933</v>
      </c>
      <c r="F23" s="75">
        <v>79122731933</v>
      </c>
      <c r="G23" s="72"/>
    </row>
    <row r="24" spans="2:7">
      <c r="B24" s="65">
        <v>43483.416134259001</v>
      </c>
      <c r="C24" s="52">
        <v>35</v>
      </c>
      <c r="D24" s="81">
        <v>32.200000000000003</v>
      </c>
      <c r="E24" s="78" t="str">
        <f t="shared" si="0"/>
        <v xml:space="preserve"> 7471</v>
      </c>
      <c r="F24" s="75">
        <v>79616787471</v>
      </c>
      <c r="G24" s="72"/>
    </row>
    <row r="25" spans="2:7">
      <c r="B25" s="65">
        <v>43483.809490740998</v>
      </c>
      <c r="C25" s="52">
        <v>300</v>
      </c>
      <c r="D25" s="81">
        <v>276</v>
      </c>
      <c r="E25" s="78" t="str">
        <f t="shared" si="0"/>
        <v xml:space="preserve"> 9109</v>
      </c>
      <c r="F25" s="75">
        <v>79261299109</v>
      </c>
      <c r="G25" s="72"/>
    </row>
    <row r="26" spans="2:7">
      <c r="B26" s="65">
        <v>43483.867418980997</v>
      </c>
      <c r="C26" s="52">
        <v>100</v>
      </c>
      <c r="D26" s="81">
        <v>92</v>
      </c>
      <c r="E26" s="78" t="str">
        <f t="shared" si="0"/>
        <v xml:space="preserve"> 3111</v>
      </c>
      <c r="F26" s="75">
        <v>79063853111</v>
      </c>
      <c r="G26" s="72"/>
    </row>
    <row r="27" spans="2:7">
      <c r="B27" s="65">
        <v>43485.544525463003</v>
      </c>
      <c r="C27" s="52">
        <v>100</v>
      </c>
      <c r="D27" s="81">
        <v>92</v>
      </c>
      <c r="E27" s="78" t="str">
        <f t="shared" si="0"/>
        <v xml:space="preserve"> 3040</v>
      </c>
      <c r="F27" s="75">
        <v>79273403040</v>
      </c>
      <c r="G27" s="72"/>
    </row>
    <row r="28" spans="2:7">
      <c r="B28" s="65">
        <v>43486.832858795999</v>
      </c>
      <c r="C28" s="52">
        <v>50</v>
      </c>
      <c r="D28" s="81">
        <v>46</v>
      </c>
      <c r="E28" s="78" t="str">
        <f t="shared" si="0"/>
        <v xml:space="preserve"> 0724</v>
      </c>
      <c r="F28" s="75">
        <v>79122560724</v>
      </c>
      <c r="G28" s="72"/>
    </row>
    <row r="29" spans="2:7">
      <c r="B29" s="65">
        <v>43488.940370370001</v>
      </c>
      <c r="C29" s="52">
        <v>300</v>
      </c>
      <c r="D29" s="81">
        <v>276</v>
      </c>
      <c r="E29" s="78" t="str">
        <f t="shared" si="0"/>
        <v xml:space="preserve"> 9943</v>
      </c>
      <c r="F29" s="75">
        <v>79647269943</v>
      </c>
      <c r="G29" s="72"/>
    </row>
    <row r="30" spans="2:7">
      <c r="B30" s="65">
        <v>43489.712650463</v>
      </c>
      <c r="C30" s="52">
        <v>100</v>
      </c>
      <c r="D30" s="81">
        <v>92</v>
      </c>
      <c r="E30" s="78" t="str">
        <f t="shared" si="0"/>
        <v xml:space="preserve"> 3111</v>
      </c>
      <c r="F30" s="75">
        <v>79063853111</v>
      </c>
      <c r="G30" s="72"/>
    </row>
    <row r="31" spans="2:7">
      <c r="B31" s="65">
        <v>43491.514999999999</v>
      </c>
      <c r="C31" s="52">
        <v>100</v>
      </c>
      <c r="D31" s="81">
        <v>92</v>
      </c>
      <c r="E31" s="78" t="str">
        <f t="shared" si="0"/>
        <v xml:space="preserve"> 3111</v>
      </c>
      <c r="F31" s="75">
        <v>79063853111</v>
      </c>
      <c r="G31" s="72"/>
    </row>
    <row r="32" spans="2:7" ht="13.5" thickBot="1">
      <c r="B32" s="66">
        <v>43493.860069444003</v>
      </c>
      <c r="C32" s="83">
        <v>50</v>
      </c>
      <c r="D32" s="82">
        <v>46</v>
      </c>
      <c r="E32" s="79" t="str">
        <f t="shared" si="0"/>
        <v xml:space="preserve"> 5251</v>
      </c>
      <c r="F32" s="76">
        <v>79387005251</v>
      </c>
      <c r="G32" s="73"/>
    </row>
    <row r="33" spans="2:7" ht="13.5" thickBot="1">
      <c r="B33" s="10"/>
      <c r="C33" s="7"/>
      <c r="D33" s="7"/>
      <c r="E33" s="8"/>
      <c r="F33" s="8"/>
      <c r="G33" s="11"/>
    </row>
    <row r="34" spans="2:7">
      <c r="B34" s="115" t="s">
        <v>60</v>
      </c>
      <c r="C34" s="116"/>
      <c r="D34" s="116"/>
      <c r="E34" s="116"/>
      <c r="F34" s="116"/>
      <c r="G34" s="117"/>
    </row>
    <row r="35" spans="2:7" ht="13.5" thickBot="1">
      <c r="B35" s="118"/>
      <c r="C35" s="119"/>
      <c r="D35" s="119"/>
      <c r="E35" s="119"/>
      <c r="F35" s="119"/>
      <c r="G35" s="120"/>
    </row>
    <row r="40" spans="2:7">
      <c r="E40" s="12"/>
      <c r="F40" s="12"/>
    </row>
  </sheetData>
  <autoFilter ref="B7:G32"/>
  <mergeCells count="3">
    <mergeCell ref="B2:G3"/>
    <mergeCell ref="B4:G5"/>
    <mergeCell ref="B34:G35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B1" zoomScaleNormal="100" workbookViewId="0">
      <selection activeCell="I13" sqref="I13"/>
    </sheetView>
  </sheetViews>
  <sheetFormatPr defaultRowHeight="12.75"/>
  <cols>
    <col min="1" max="2" width="9.28515625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23" style="4" customWidth="1"/>
    <col min="8" max="8" width="30.140625" style="6" customWidth="1"/>
  </cols>
  <sheetData>
    <row r="1" spans="3:8" ht="13.5" thickBot="1"/>
    <row r="2" spans="3:8" ht="12.75" customHeight="1">
      <c r="C2" s="109" t="s">
        <v>2</v>
      </c>
      <c r="D2" s="110"/>
      <c r="E2" s="110"/>
      <c r="F2" s="110"/>
      <c r="G2" s="110"/>
      <c r="H2" s="111"/>
    </row>
    <row r="3" spans="3:8" ht="13.5" customHeight="1" thickBot="1">
      <c r="C3" s="112"/>
      <c r="D3" s="113"/>
      <c r="E3" s="113"/>
      <c r="F3" s="113"/>
      <c r="G3" s="113"/>
      <c r="H3" s="114"/>
    </row>
    <row r="4" spans="3:8" ht="12.75" customHeight="1">
      <c r="C4" s="109" t="s">
        <v>61</v>
      </c>
      <c r="D4" s="110"/>
      <c r="E4" s="110"/>
      <c r="F4" s="110"/>
      <c r="G4" s="110"/>
      <c r="H4" s="111"/>
    </row>
    <row r="5" spans="3:8" ht="13.5" customHeight="1" thickBot="1">
      <c r="C5" s="112"/>
      <c r="D5" s="113"/>
      <c r="E5" s="113"/>
      <c r="F5" s="113"/>
      <c r="G5" s="113"/>
      <c r="H5" s="114"/>
    </row>
    <row r="6" spans="3:8" s="2" customFormat="1" ht="15.75" thickBot="1">
      <c r="C6" s="17"/>
      <c r="D6" s="17"/>
      <c r="E6" s="18"/>
      <c r="F6" s="19"/>
      <c r="G6" s="20"/>
      <c r="H6" s="21"/>
    </row>
    <row r="7" spans="3:8" s="3" customFormat="1" ht="45.75" thickBot="1">
      <c r="C7" s="55" t="s">
        <v>0</v>
      </c>
      <c r="D7" s="56" t="s">
        <v>3</v>
      </c>
      <c r="E7" s="57" t="s">
        <v>4</v>
      </c>
      <c r="F7" s="23" t="s">
        <v>5</v>
      </c>
      <c r="G7" s="23" t="s">
        <v>7</v>
      </c>
      <c r="H7" s="22" t="s">
        <v>6</v>
      </c>
    </row>
    <row r="8" spans="3:8" s="13" customFormat="1">
      <c r="C8" s="58">
        <v>43470</v>
      </c>
      <c r="D8" s="35">
        <v>200</v>
      </c>
      <c r="E8" s="35">
        <v>195</v>
      </c>
      <c r="F8" s="33"/>
      <c r="G8" s="60" t="s">
        <v>72</v>
      </c>
      <c r="H8" s="27" t="s">
        <v>15</v>
      </c>
    </row>
    <row r="9" spans="3:8" ht="13.5" thickBot="1">
      <c r="C9" s="59">
        <v>43478</v>
      </c>
      <c r="D9" s="37">
        <v>100</v>
      </c>
      <c r="E9" s="37">
        <v>97.5</v>
      </c>
      <c r="F9" s="34">
        <v>79645247047</v>
      </c>
      <c r="G9" s="61" t="s">
        <v>73</v>
      </c>
      <c r="H9" s="28"/>
    </row>
    <row r="10" spans="3:8" ht="13.5" thickBot="1">
      <c r="C10" s="10"/>
      <c r="D10" s="10"/>
      <c r="E10" s="25"/>
      <c r="F10" s="26"/>
      <c r="G10" s="26"/>
      <c r="H10" s="11"/>
    </row>
    <row r="11" spans="3:8" ht="12.75" customHeight="1">
      <c r="C11" s="115" t="s">
        <v>71</v>
      </c>
      <c r="D11" s="116"/>
      <c r="E11" s="116"/>
      <c r="F11" s="116"/>
      <c r="G11" s="116"/>
      <c r="H11" s="117"/>
    </row>
    <row r="12" spans="3:8" ht="13.5" customHeight="1" thickBot="1">
      <c r="C12" s="118"/>
      <c r="D12" s="119"/>
      <c r="E12" s="119"/>
      <c r="F12" s="119"/>
      <c r="G12" s="119"/>
      <c r="H12" s="120"/>
    </row>
    <row r="13" spans="3:8">
      <c r="H13" s="14"/>
    </row>
    <row r="17" spans="6:7">
      <c r="F17" s="12"/>
      <c r="G17" s="12"/>
    </row>
    <row r="61" spans="1:2">
      <c r="A61" s="9"/>
      <c r="B61" s="9"/>
    </row>
  </sheetData>
  <autoFilter ref="C7:H9"/>
  <mergeCells count="3">
    <mergeCell ref="C2:H3"/>
    <mergeCell ref="C4:H5"/>
    <mergeCell ref="C11:H12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F24" sqref="F24"/>
    </sheetView>
  </sheetViews>
  <sheetFormatPr defaultRowHeight="12.75"/>
  <cols>
    <col min="2" max="2" width="21.28515625" customWidth="1"/>
    <col min="3" max="3" width="23.28515625" customWidth="1"/>
    <col min="4" max="4" width="24.42578125" customWidth="1"/>
    <col min="5" max="5" width="39.7109375" customWidth="1"/>
  </cols>
  <sheetData>
    <row r="1" spans="2:5" ht="13.5" thickBot="1"/>
    <row r="2" spans="2:5">
      <c r="B2" s="109" t="s">
        <v>2</v>
      </c>
      <c r="C2" s="110"/>
      <c r="D2" s="110"/>
      <c r="E2" s="111"/>
    </row>
    <row r="3" spans="2:5" ht="13.5" thickBot="1">
      <c r="B3" s="112"/>
      <c r="C3" s="113"/>
      <c r="D3" s="113"/>
      <c r="E3" s="114"/>
    </row>
    <row r="4" spans="2:5">
      <c r="B4" s="109" t="s">
        <v>62</v>
      </c>
      <c r="C4" s="110"/>
      <c r="D4" s="110"/>
      <c r="E4" s="111"/>
    </row>
    <row r="5" spans="2:5" ht="13.5" thickBot="1">
      <c r="B5" s="112"/>
      <c r="C5" s="113"/>
      <c r="D5" s="113"/>
      <c r="E5" s="114"/>
    </row>
    <row r="6" spans="2:5" ht="15.75" thickBot="1">
      <c r="B6" s="17"/>
      <c r="C6" s="21"/>
      <c r="D6" s="20"/>
      <c r="E6" s="21"/>
    </row>
    <row r="7" spans="2:5" ht="30.75" thickBot="1">
      <c r="B7" s="55" t="s">
        <v>0</v>
      </c>
      <c r="C7" s="57" t="s">
        <v>8</v>
      </c>
      <c r="D7" s="84" t="s">
        <v>7</v>
      </c>
      <c r="E7" s="22" t="s">
        <v>6</v>
      </c>
    </row>
    <row r="8" spans="2:5" s="2" customFormat="1">
      <c r="B8" s="50">
        <v>43474</v>
      </c>
      <c r="C8" s="62">
        <v>293.36</v>
      </c>
      <c r="D8" s="88" t="s">
        <v>64</v>
      </c>
      <c r="E8" s="85"/>
    </row>
    <row r="9" spans="2:5" s="2" customFormat="1">
      <c r="B9" s="32">
        <v>43474</v>
      </c>
      <c r="C9" s="38">
        <v>10000</v>
      </c>
      <c r="D9" s="89" t="s">
        <v>65</v>
      </c>
      <c r="E9" s="86"/>
    </row>
    <row r="10" spans="2:5" s="2" customFormat="1">
      <c r="B10" s="32">
        <v>43474</v>
      </c>
      <c r="C10" s="38">
        <v>100</v>
      </c>
      <c r="D10" s="89" t="s">
        <v>13</v>
      </c>
      <c r="E10" s="86"/>
    </row>
    <row r="11" spans="2:5" s="2" customFormat="1">
      <c r="B11" s="32">
        <v>43475</v>
      </c>
      <c r="C11" s="38">
        <v>11.31</v>
      </c>
      <c r="D11" s="89" t="s">
        <v>66</v>
      </c>
      <c r="E11" s="86"/>
    </row>
    <row r="12" spans="2:5" s="2" customFormat="1">
      <c r="B12" s="32">
        <v>43475</v>
      </c>
      <c r="C12" s="38">
        <v>11.31</v>
      </c>
      <c r="D12" s="89" t="s">
        <v>66</v>
      </c>
      <c r="E12" s="86"/>
    </row>
    <row r="13" spans="2:5" s="2" customFormat="1">
      <c r="B13" s="32">
        <v>43476</v>
      </c>
      <c r="C13" s="38">
        <v>38.58</v>
      </c>
      <c r="D13" s="89" t="s">
        <v>67</v>
      </c>
      <c r="E13" s="86"/>
    </row>
    <row r="14" spans="2:5" s="2" customFormat="1">
      <c r="B14" s="32">
        <v>43476</v>
      </c>
      <c r="C14" s="38">
        <v>100</v>
      </c>
      <c r="D14" s="89" t="s">
        <v>10</v>
      </c>
      <c r="E14" s="86"/>
    </row>
    <row r="15" spans="2:5" s="2" customFormat="1">
      <c r="B15" s="32">
        <v>43479</v>
      </c>
      <c r="C15" s="38">
        <v>50</v>
      </c>
      <c r="D15" s="89" t="s">
        <v>68</v>
      </c>
      <c r="E15" s="86"/>
    </row>
    <row r="16" spans="2:5" s="2" customFormat="1">
      <c r="B16" s="32">
        <v>43479</v>
      </c>
      <c r="C16" s="38">
        <v>500</v>
      </c>
      <c r="D16" s="89" t="s">
        <v>69</v>
      </c>
      <c r="E16" s="86"/>
    </row>
    <row r="17" spans="2:6" s="2" customFormat="1">
      <c r="B17" s="32">
        <v>43486</v>
      </c>
      <c r="C17" s="38">
        <v>30</v>
      </c>
      <c r="D17" s="89" t="s">
        <v>11</v>
      </c>
      <c r="E17" s="86"/>
    </row>
    <row r="18" spans="2:6" s="2" customFormat="1">
      <c r="B18" s="32">
        <v>43489</v>
      </c>
      <c r="C18" s="38">
        <v>11</v>
      </c>
      <c r="D18" s="89" t="s">
        <v>9</v>
      </c>
      <c r="E18" s="86"/>
    </row>
    <row r="19" spans="2:6" s="2" customFormat="1">
      <c r="B19" s="32">
        <v>43489</v>
      </c>
      <c r="C19" s="38">
        <v>100</v>
      </c>
      <c r="D19" s="89" t="s">
        <v>13</v>
      </c>
      <c r="E19" s="86"/>
    </row>
    <row r="20" spans="2:6" s="2" customFormat="1" ht="13.5" thickBot="1">
      <c r="B20" s="49">
        <v>43493</v>
      </c>
      <c r="C20" s="39">
        <v>200</v>
      </c>
      <c r="D20" s="90" t="s">
        <v>70</v>
      </c>
      <c r="E20" s="87"/>
    </row>
    <row r="21" spans="2:6" ht="13.5" thickBot="1">
      <c r="B21" s="16"/>
      <c r="C21" s="16"/>
      <c r="D21" s="16"/>
      <c r="E21" s="16"/>
    </row>
    <row r="22" spans="2:6" ht="12.75" customHeight="1">
      <c r="B22" s="115" t="s">
        <v>63</v>
      </c>
      <c r="C22" s="116"/>
      <c r="D22" s="116"/>
      <c r="E22" s="117"/>
      <c r="F22" s="15"/>
    </row>
    <row r="23" spans="2:6" ht="13.5" customHeight="1" thickBot="1">
      <c r="B23" s="118"/>
      <c r="C23" s="119"/>
      <c r="D23" s="119"/>
      <c r="E23" s="120"/>
      <c r="F23" s="15"/>
    </row>
    <row r="24" spans="2:6" ht="13.5" customHeight="1"/>
    <row r="25" spans="2:6" ht="13.5" customHeight="1"/>
    <row r="26" spans="2:6" ht="13.5" customHeight="1"/>
  </sheetData>
  <autoFilter ref="B7:E7"/>
  <mergeCells count="3">
    <mergeCell ref="B2:E3"/>
    <mergeCell ref="B4:E5"/>
    <mergeCell ref="B22:E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F30" sqref="F30"/>
    </sheetView>
  </sheetViews>
  <sheetFormatPr defaultRowHeight="12.75"/>
  <cols>
    <col min="2" max="2" width="20.28515625" customWidth="1"/>
    <col min="3" max="3" width="20.42578125" customWidth="1"/>
    <col min="4" max="4" width="37.42578125" customWidth="1"/>
    <col min="5" max="5" width="28.5703125" customWidth="1"/>
  </cols>
  <sheetData>
    <row r="1" spans="2:5" ht="13.5" thickBot="1"/>
    <row r="2" spans="2:5">
      <c r="B2" s="109" t="s">
        <v>2</v>
      </c>
      <c r="C2" s="110"/>
      <c r="D2" s="110"/>
      <c r="E2" s="111"/>
    </row>
    <row r="3" spans="2:5" ht="13.5" thickBot="1">
      <c r="B3" s="112"/>
      <c r="C3" s="113"/>
      <c r="D3" s="113"/>
      <c r="E3" s="114"/>
    </row>
    <row r="4" spans="2:5">
      <c r="B4" s="109" t="s">
        <v>74</v>
      </c>
      <c r="C4" s="110"/>
      <c r="D4" s="110"/>
      <c r="E4" s="111"/>
    </row>
    <row r="5" spans="2:5" ht="13.5" thickBot="1">
      <c r="B5" s="112"/>
      <c r="C5" s="113"/>
      <c r="D5" s="113"/>
      <c r="E5" s="114"/>
    </row>
    <row r="6" spans="2:5" ht="15.75" thickBot="1">
      <c r="B6" s="17"/>
      <c r="C6" s="21"/>
      <c r="D6" s="20"/>
      <c r="E6" s="21"/>
    </row>
    <row r="7" spans="2:5" ht="30.75" thickBot="1">
      <c r="B7" s="55" t="s">
        <v>0</v>
      </c>
      <c r="C7" s="57" t="s">
        <v>8</v>
      </c>
      <c r="D7" s="23" t="s">
        <v>7</v>
      </c>
      <c r="E7" s="22" t="s">
        <v>6</v>
      </c>
    </row>
    <row r="8" spans="2:5" s="2" customFormat="1">
      <c r="B8" s="50">
        <v>43474</v>
      </c>
      <c r="C8" s="40">
        <v>1000</v>
      </c>
      <c r="D8" s="67" t="s">
        <v>76</v>
      </c>
      <c r="E8" s="69"/>
    </row>
    <row r="9" spans="2:5" s="2" customFormat="1">
      <c r="B9" s="32">
        <v>43474</v>
      </c>
      <c r="C9" s="42">
        <v>700</v>
      </c>
      <c r="D9" s="68" t="s">
        <v>77</v>
      </c>
      <c r="E9" s="47"/>
    </row>
    <row r="10" spans="2:5" s="2" customFormat="1">
      <c r="B10" s="32">
        <v>43474</v>
      </c>
      <c r="C10" s="92">
        <v>1000</v>
      </c>
      <c r="D10" s="93" t="s">
        <v>78</v>
      </c>
      <c r="E10" s="47"/>
    </row>
    <row r="11" spans="2:5" s="2" customFormat="1">
      <c r="B11" s="32">
        <v>43474</v>
      </c>
      <c r="C11" s="41">
        <v>300</v>
      </c>
      <c r="D11" s="95" t="s">
        <v>79</v>
      </c>
      <c r="E11" s="44"/>
    </row>
    <row r="12" spans="2:5" s="2" customFormat="1">
      <c r="B12" s="32">
        <v>43474</v>
      </c>
      <c r="C12" s="41">
        <v>100</v>
      </c>
      <c r="D12" s="95" t="s">
        <v>80</v>
      </c>
      <c r="E12" s="44"/>
    </row>
    <row r="13" spans="2:5" s="2" customFormat="1">
      <c r="B13" s="32">
        <v>43474</v>
      </c>
      <c r="C13" s="41">
        <v>100</v>
      </c>
      <c r="D13" s="95" t="s">
        <v>81</v>
      </c>
      <c r="E13" s="44"/>
    </row>
    <row r="14" spans="2:5" s="2" customFormat="1">
      <c r="B14" s="32">
        <v>43474</v>
      </c>
      <c r="C14" s="41">
        <v>7</v>
      </c>
      <c r="D14" s="95" t="s">
        <v>12</v>
      </c>
      <c r="E14" s="45"/>
    </row>
    <row r="15" spans="2:5" s="2" customFormat="1">
      <c r="B15" s="32">
        <v>43476</v>
      </c>
      <c r="C15" s="41">
        <v>250</v>
      </c>
      <c r="D15" s="95" t="s">
        <v>82</v>
      </c>
      <c r="E15" s="46"/>
    </row>
    <row r="16" spans="2:5" s="2" customFormat="1">
      <c r="B16" s="32">
        <v>43476</v>
      </c>
      <c r="C16" s="42">
        <v>300</v>
      </c>
      <c r="D16" s="36" t="s">
        <v>83</v>
      </c>
      <c r="E16" s="36"/>
    </row>
    <row r="17" spans="2:5" s="2" customFormat="1">
      <c r="B17" s="32">
        <v>43479</v>
      </c>
      <c r="C17" s="42">
        <v>53.68</v>
      </c>
      <c r="D17" s="36" t="s">
        <v>84</v>
      </c>
      <c r="E17" s="47"/>
    </row>
    <row r="18" spans="2:5" s="2" customFormat="1">
      <c r="B18" s="91">
        <v>43480</v>
      </c>
      <c r="C18" s="92">
        <v>9.7799999999999994</v>
      </c>
      <c r="D18" s="95" t="s">
        <v>12</v>
      </c>
      <c r="E18" s="94"/>
    </row>
    <row r="19" spans="2:5" s="2" customFormat="1">
      <c r="B19" s="91">
        <v>43483</v>
      </c>
      <c r="C19" s="42">
        <v>6</v>
      </c>
      <c r="D19" s="95" t="s">
        <v>12</v>
      </c>
      <c r="E19" s="47"/>
    </row>
    <row r="20" spans="2:5" s="2" customFormat="1">
      <c r="B20" s="91">
        <v>43486</v>
      </c>
      <c r="C20" s="42">
        <v>1500</v>
      </c>
      <c r="D20" s="36" t="s">
        <v>85</v>
      </c>
      <c r="E20" s="47"/>
    </row>
    <row r="21" spans="2:5" s="2" customFormat="1">
      <c r="B21" s="91">
        <v>43486</v>
      </c>
      <c r="C21" s="42">
        <v>300</v>
      </c>
      <c r="D21" s="95" t="s">
        <v>79</v>
      </c>
      <c r="E21" s="47"/>
    </row>
    <row r="22" spans="2:5" s="2" customFormat="1">
      <c r="B22" s="91">
        <v>43487</v>
      </c>
      <c r="C22" s="42">
        <v>6</v>
      </c>
      <c r="D22" s="95" t="s">
        <v>12</v>
      </c>
      <c r="E22" s="47"/>
    </row>
    <row r="23" spans="2:5" s="2" customFormat="1">
      <c r="B23" s="91">
        <v>43488</v>
      </c>
      <c r="C23" s="42">
        <v>5</v>
      </c>
      <c r="D23" s="95" t="s">
        <v>12</v>
      </c>
      <c r="E23" s="47"/>
    </row>
    <row r="24" spans="2:5" s="2" customFormat="1">
      <c r="B24" s="91">
        <v>43493</v>
      </c>
      <c r="C24" s="42">
        <v>5</v>
      </c>
      <c r="D24" s="95" t="s">
        <v>12</v>
      </c>
      <c r="E24" s="47"/>
    </row>
    <row r="25" spans="2:5" s="2" customFormat="1">
      <c r="B25" s="91">
        <v>43493</v>
      </c>
      <c r="C25" s="42">
        <v>300</v>
      </c>
      <c r="D25" s="36" t="s">
        <v>83</v>
      </c>
      <c r="E25" s="47"/>
    </row>
    <row r="26" spans="2:5" s="2" customFormat="1" ht="13.5" thickBot="1">
      <c r="B26" s="49">
        <v>43496</v>
      </c>
      <c r="C26" s="43">
        <v>200</v>
      </c>
      <c r="D26" s="37" t="s">
        <v>86</v>
      </c>
      <c r="E26" s="48"/>
    </row>
    <row r="27" spans="2:5" ht="15" thickBot="1">
      <c r="B27" s="29"/>
      <c r="C27" s="63"/>
      <c r="D27" s="29"/>
      <c r="E27" s="29"/>
    </row>
    <row r="28" spans="2:5" ht="15" customHeight="1">
      <c r="B28" s="115" t="s">
        <v>75</v>
      </c>
      <c r="C28" s="116"/>
      <c r="D28" s="116"/>
      <c r="E28" s="117"/>
    </row>
    <row r="29" spans="2:5" ht="13.5" thickBot="1">
      <c r="B29" s="118"/>
      <c r="C29" s="119"/>
      <c r="D29" s="119"/>
      <c r="E29" s="120"/>
    </row>
  </sheetData>
  <autoFilter ref="B7:E7"/>
  <mergeCells count="3">
    <mergeCell ref="B2:E3"/>
    <mergeCell ref="B4:E5"/>
    <mergeCell ref="B28:E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6"/>
  <sheetViews>
    <sheetView tabSelected="1" topLeftCell="A71" workbookViewId="0">
      <selection activeCell="E95" sqref="E95"/>
    </sheetView>
  </sheetViews>
  <sheetFormatPr defaultRowHeight="12.75"/>
  <cols>
    <col min="2" max="2" width="20.140625" customWidth="1"/>
    <col min="3" max="3" width="15.28515625" customWidth="1"/>
    <col min="4" max="4" width="52.42578125" customWidth="1"/>
    <col min="5" max="5" width="42.42578125" style="1" customWidth="1"/>
  </cols>
  <sheetData>
    <row r="1" spans="2:5" ht="13.5" thickBot="1"/>
    <row r="2" spans="2:5">
      <c r="B2" s="109" t="s">
        <v>2</v>
      </c>
      <c r="C2" s="110"/>
      <c r="D2" s="110"/>
      <c r="E2" s="111"/>
    </row>
    <row r="3" spans="2:5" ht="13.5" thickBot="1">
      <c r="B3" s="112"/>
      <c r="C3" s="113"/>
      <c r="D3" s="113"/>
      <c r="E3" s="114"/>
    </row>
    <row r="4" spans="2:5">
      <c r="B4" s="109" t="s">
        <v>87</v>
      </c>
      <c r="C4" s="110"/>
      <c r="D4" s="110"/>
      <c r="E4" s="111"/>
    </row>
    <row r="5" spans="2:5" ht="13.5" thickBot="1">
      <c r="B5" s="112"/>
      <c r="C5" s="113"/>
      <c r="D5" s="113"/>
      <c r="E5" s="114"/>
    </row>
    <row r="6" spans="2:5" ht="15.75" thickBot="1">
      <c r="B6" s="17"/>
      <c r="C6" s="21"/>
      <c r="D6" s="20"/>
      <c r="E6" s="21"/>
    </row>
    <row r="7" spans="2:5" ht="30.75" thickBot="1">
      <c r="B7" s="55" t="s">
        <v>0</v>
      </c>
      <c r="C7" s="57" t="s">
        <v>8</v>
      </c>
      <c r="D7" s="23" t="s">
        <v>7</v>
      </c>
      <c r="E7" s="22" t="s">
        <v>6</v>
      </c>
    </row>
    <row r="8" spans="2:5" ht="15">
      <c r="B8" s="105">
        <v>43468</v>
      </c>
      <c r="C8" s="102">
        <v>500</v>
      </c>
      <c r="D8" s="96" t="s">
        <v>131</v>
      </c>
      <c r="E8" s="30" t="s">
        <v>132</v>
      </c>
    </row>
    <row r="9" spans="2:5" ht="15">
      <c r="B9" s="106">
        <v>43468</v>
      </c>
      <c r="C9" s="103">
        <v>1500</v>
      </c>
      <c r="D9" s="97" t="s">
        <v>16</v>
      </c>
      <c r="E9" s="31"/>
    </row>
    <row r="10" spans="2:5" ht="15">
      <c r="B10" s="106">
        <v>43492</v>
      </c>
      <c r="C10" s="103">
        <v>30</v>
      </c>
      <c r="D10" s="97" t="s">
        <v>89</v>
      </c>
      <c r="E10" s="31"/>
    </row>
    <row r="11" spans="2:5" ht="15">
      <c r="B11" s="106">
        <v>43471</v>
      </c>
      <c r="C11" s="103">
        <v>500</v>
      </c>
      <c r="D11" s="97" t="s">
        <v>90</v>
      </c>
      <c r="E11" s="31"/>
    </row>
    <row r="12" spans="2:5" ht="15">
      <c r="B12" s="106">
        <v>43468</v>
      </c>
      <c r="C12" s="103">
        <v>2000</v>
      </c>
      <c r="D12" s="97" t="s">
        <v>133</v>
      </c>
      <c r="E12" s="31" t="s">
        <v>14</v>
      </c>
    </row>
    <row r="13" spans="2:5" ht="15">
      <c r="B13" s="106" t="s">
        <v>142</v>
      </c>
      <c r="C13" s="103">
        <v>1500</v>
      </c>
      <c r="D13" s="98" t="s">
        <v>17</v>
      </c>
      <c r="E13" s="31"/>
    </row>
    <row r="14" spans="2:5" ht="15">
      <c r="B14" s="106">
        <v>43482</v>
      </c>
      <c r="C14" s="103">
        <v>100</v>
      </c>
      <c r="D14" s="98" t="s">
        <v>18</v>
      </c>
      <c r="E14" s="31"/>
    </row>
    <row r="15" spans="2:5" ht="15">
      <c r="B15" s="106">
        <v>43486</v>
      </c>
      <c r="C15" s="103">
        <v>100</v>
      </c>
      <c r="D15" s="98" t="s">
        <v>19</v>
      </c>
      <c r="E15" s="31"/>
    </row>
    <row r="16" spans="2:5" ht="15">
      <c r="B16" s="106">
        <v>43487</v>
      </c>
      <c r="C16" s="103">
        <v>111</v>
      </c>
      <c r="D16" s="98" t="s">
        <v>20</v>
      </c>
      <c r="E16" s="31"/>
    </row>
    <row r="17" spans="2:5" ht="15">
      <c r="B17" s="106">
        <v>43492</v>
      </c>
      <c r="C17" s="103">
        <v>100</v>
      </c>
      <c r="D17" s="98" t="s">
        <v>21</v>
      </c>
      <c r="E17" s="31"/>
    </row>
    <row r="18" spans="2:5" ht="15">
      <c r="B18" s="106">
        <v>43468</v>
      </c>
      <c r="C18" s="103">
        <v>600</v>
      </c>
      <c r="D18" s="99" t="s">
        <v>91</v>
      </c>
      <c r="E18" s="31"/>
    </row>
    <row r="19" spans="2:5" ht="15">
      <c r="B19" s="106">
        <v>43474</v>
      </c>
      <c r="C19" s="103">
        <v>500</v>
      </c>
      <c r="D19" s="98" t="s">
        <v>92</v>
      </c>
      <c r="E19" s="31"/>
    </row>
    <row r="20" spans="2:5" ht="15">
      <c r="B20" s="106">
        <v>43474</v>
      </c>
      <c r="C20" s="103">
        <v>100</v>
      </c>
      <c r="D20" s="98" t="s">
        <v>93</v>
      </c>
      <c r="E20" s="31"/>
    </row>
    <row r="21" spans="2:5" ht="15">
      <c r="B21" s="106">
        <v>43489</v>
      </c>
      <c r="C21" s="103">
        <v>2000</v>
      </c>
      <c r="D21" s="98" t="s">
        <v>22</v>
      </c>
      <c r="E21" s="24"/>
    </row>
    <row r="22" spans="2:5" ht="15">
      <c r="B22" s="106">
        <v>43486</v>
      </c>
      <c r="C22" s="103">
        <v>2000</v>
      </c>
      <c r="D22" s="98" t="s">
        <v>23</v>
      </c>
      <c r="E22" s="24"/>
    </row>
    <row r="23" spans="2:5" ht="15">
      <c r="B23" s="106">
        <v>43468</v>
      </c>
      <c r="C23" s="103">
        <v>100</v>
      </c>
      <c r="D23" s="98" t="s">
        <v>94</v>
      </c>
      <c r="E23" s="31"/>
    </row>
    <row r="24" spans="2:5" ht="15">
      <c r="B24" s="106">
        <v>43479</v>
      </c>
      <c r="C24" s="103">
        <v>200</v>
      </c>
      <c r="D24" s="98" t="s">
        <v>95</v>
      </c>
      <c r="E24" s="31"/>
    </row>
    <row r="25" spans="2:5" ht="15">
      <c r="B25" s="106">
        <v>43471</v>
      </c>
      <c r="C25" s="103">
        <v>2000</v>
      </c>
      <c r="D25" s="98" t="s">
        <v>96</v>
      </c>
      <c r="E25" s="31"/>
    </row>
    <row r="26" spans="2:5" ht="15">
      <c r="B26" s="106">
        <v>43494</v>
      </c>
      <c r="C26" s="103">
        <v>2000</v>
      </c>
      <c r="D26" s="98" t="s">
        <v>24</v>
      </c>
      <c r="E26" s="31"/>
    </row>
    <row r="27" spans="2:5" ht="15">
      <c r="B27" s="106">
        <v>43479</v>
      </c>
      <c r="C27" s="103">
        <v>10000</v>
      </c>
      <c r="D27" s="98" t="s">
        <v>25</v>
      </c>
      <c r="E27" s="31"/>
    </row>
    <row r="28" spans="2:5" ht="15">
      <c r="B28" s="106">
        <v>43482</v>
      </c>
      <c r="C28" s="103">
        <v>500</v>
      </c>
      <c r="D28" s="98" t="s">
        <v>26</v>
      </c>
      <c r="E28" s="31"/>
    </row>
    <row r="29" spans="2:5" ht="15">
      <c r="B29" s="106">
        <v>43474</v>
      </c>
      <c r="C29" s="103">
        <v>200</v>
      </c>
      <c r="D29" s="98" t="s">
        <v>27</v>
      </c>
      <c r="E29" s="31"/>
    </row>
    <row r="30" spans="2:5" ht="15">
      <c r="B30" s="106">
        <v>43474</v>
      </c>
      <c r="C30" s="103">
        <v>50</v>
      </c>
      <c r="D30" s="98" t="s">
        <v>97</v>
      </c>
      <c r="E30" s="31"/>
    </row>
    <row r="31" spans="2:5" ht="15">
      <c r="B31" s="106">
        <v>43486</v>
      </c>
      <c r="C31" s="103">
        <v>500</v>
      </c>
      <c r="D31" s="98" t="s">
        <v>98</v>
      </c>
      <c r="E31" s="31"/>
    </row>
    <row r="32" spans="2:5" ht="15">
      <c r="B32" s="106">
        <v>43476</v>
      </c>
      <c r="C32" s="103">
        <v>100</v>
      </c>
      <c r="D32" s="98" t="s">
        <v>28</v>
      </c>
      <c r="E32" s="31"/>
    </row>
    <row r="33" spans="2:5" ht="15">
      <c r="B33" s="106">
        <v>43486</v>
      </c>
      <c r="C33" s="103">
        <v>50</v>
      </c>
      <c r="D33" s="97" t="s">
        <v>134</v>
      </c>
      <c r="E33" s="31"/>
    </row>
    <row r="34" spans="2:5" ht="15">
      <c r="B34" s="106" t="s">
        <v>143</v>
      </c>
      <c r="C34" s="103">
        <v>3700</v>
      </c>
      <c r="D34" s="98" t="s">
        <v>29</v>
      </c>
      <c r="E34" s="31"/>
    </row>
    <row r="35" spans="2:5" ht="15">
      <c r="B35" s="106">
        <v>43488</v>
      </c>
      <c r="C35" s="103">
        <v>500</v>
      </c>
      <c r="D35" s="98" t="s">
        <v>30</v>
      </c>
      <c r="E35" s="31"/>
    </row>
    <row r="36" spans="2:5" ht="15">
      <c r="B36" s="106" t="s">
        <v>144</v>
      </c>
      <c r="C36" s="103">
        <v>509</v>
      </c>
      <c r="D36" s="98" t="s">
        <v>31</v>
      </c>
      <c r="E36" s="31"/>
    </row>
    <row r="37" spans="2:5" ht="15">
      <c r="B37" s="106">
        <v>43474</v>
      </c>
      <c r="C37" s="103">
        <v>100</v>
      </c>
      <c r="D37" s="98" t="s">
        <v>99</v>
      </c>
      <c r="E37" s="31"/>
    </row>
    <row r="38" spans="2:5" ht="15">
      <c r="B38" s="106">
        <v>43492</v>
      </c>
      <c r="C38" s="103">
        <v>10</v>
      </c>
      <c r="D38" s="98" t="s">
        <v>100</v>
      </c>
      <c r="E38" s="31"/>
    </row>
    <row r="39" spans="2:5" ht="15">
      <c r="B39" s="106">
        <v>43476</v>
      </c>
      <c r="C39" s="103">
        <v>100</v>
      </c>
      <c r="D39" s="98" t="s">
        <v>101</v>
      </c>
      <c r="E39" s="31"/>
    </row>
    <row r="40" spans="2:5" ht="15">
      <c r="B40" s="106">
        <v>43489</v>
      </c>
      <c r="C40" s="103">
        <v>300</v>
      </c>
      <c r="D40" s="97" t="s">
        <v>135</v>
      </c>
      <c r="E40" s="31" t="s">
        <v>14</v>
      </c>
    </row>
    <row r="41" spans="2:5" ht="15">
      <c r="B41" s="106">
        <v>43489</v>
      </c>
      <c r="C41" s="103">
        <v>500</v>
      </c>
      <c r="D41" s="97" t="s">
        <v>136</v>
      </c>
      <c r="E41" s="31" t="s">
        <v>14</v>
      </c>
    </row>
    <row r="42" spans="2:5" ht="15">
      <c r="B42" s="106" t="s">
        <v>145</v>
      </c>
      <c r="C42" s="103">
        <v>150</v>
      </c>
      <c r="D42" s="98" t="s">
        <v>102</v>
      </c>
      <c r="E42" s="31"/>
    </row>
    <row r="43" spans="2:5" ht="15">
      <c r="B43" s="107">
        <v>43480</v>
      </c>
      <c r="C43" s="103">
        <v>250</v>
      </c>
      <c r="D43" s="98" t="s">
        <v>32</v>
      </c>
      <c r="E43" s="31"/>
    </row>
    <row r="44" spans="2:5" ht="15">
      <c r="B44" s="106">
        <v>43474</v>
      </c>
      <c r="C44" s="103">
        <v>500</v>
      </c>
      <c r="D44" s="98" t="s">
        <v>34</v>
      </c>
      <c r="E44" s="31"/>
    </row>
    <row r="45" spans="2:5" ht="15">
      <c r="B45" s="106">
        <v>43482</v>
      </c>
      <c r="C45" s="103">
        <v>500</v>
      </c>
      <c r="D45" s="98" t="s">
        <v>103</v>
      </c>
      <c r="E45" s="31"/>
    </row>
    <row r="46" spans="2:5" ht="15">
      <c r="B46" s="106">
        <v>43487</v>
      </c>
      <c r="C46" s="103">
        <v>75</v>
      </c>
      <c r="D46" s="98" t="s">
        <v>104</v>
      </c>
      <c r="E46" s="31"/>
    </row>
    <row r="47" spans="2:5" ht="15">
      <c r="B47" s="106">
        <v>43479</v>
      </c>
      <c r="C47" s="103">
        <v>10000</v>
      </c>
      <c r="D47" s="98" t="s">
        <v>105</v>
      </c>
      <c r="E47" s="31"/>
    </row>
    <row r="48" spans="2:5" ht="15">
      <c r="B48" s="106">
        <v>43487</v>
      </c>
      <c r="C48" s="103">
        <v>200</v>
      </c>
      <c r="D48" s="98" t="s">
        <v>106</v>
      </c>
      <c r="E48" s="31"/>
    </row>
    <row r="49" spans="2:5" ht="15">
      <c r="B49" s="106">
        <v>43479</v>
      </c>
      <c r="C49" s="103">
        <v>100</v>
      </c>
      <c r="D49" s="98" t="s">
        <v>107</v>
      </c>
      <c r="E49" s="31"/>
    </row>
    <row r="50" spans="2:5" ht="15">
      <c r="B50" s="106">
        <v>43474</v>
      </c>
      <c r="C50" s="103">
        <v>1000</v>
      </c>
      <c r="D50" s="98" t="s">
        <v>108</v>
      </c>
      <c r="E50" s="31"/>
    </row>
    <row r="51" spans="2:5" ht="15">
      <c r="B51" s="106">
        <v>43482</v>
      </c>
      <c r="C51" s="103">
        <v>4000</v>
      </c>
      <c r="D51" s="98" t="s">
        <v>33</v>
      </c>
      <c r="E51" s="31"/>
    </row>
    <row r="52" spans="2:5" ht="15">
      <c r="B52" s="106">
        <v>43489</v>
      </c>
      <c r="C52" s="103">
        <v>1000</v>
      </c>
      <c r="D52" s="98" t="s">
        <v>109</v>
      </c>
      <c r="E52" s="31"/>
    </row>
    <row r="53" spans="2:5" ht="15">
      <c r="B53" s="106">
        <v>43482</v>
      </c>
      <c r="C53" s="103">
        <v>1000</v>
      </c>
      <c r="D53" s="98" t="s">
        <v>35</v>
      </c>
      <c r="E53" s="31"/>
    </row>
    <row r="54" spans="2:5" ht="15">
      <c r="B54" s="106" t="s">
        <v>146</v>
      </c>
      <c r="C54" s="103">
        <v>200</v>
      </c>
      <c r="D54" s="98" t="s">
        <v>110</v>
      </c>
      <c r="E54" s="31"/>
    </row>
    <row r="55" spans="2:5" ht="15">
      <c r="B55" s="106">
        <v>43489</v>
      </c>
      <c r="C55" s="103">
        <v>1000</v>
      </c>
      <c r="D55" s="98" t="s">
        <v>111</v>
      </c>
      <c r="E55" s="31"/>
    </row>
    <row r="56" spans="2:5" ht="15">
      <c r="B56" s="106" t="s">
        <v>147</v>
      </c>
      <c r="C56" s="103">
        <v>300</v>
      </c>
      <c r="D56" s="98" t="s">
        <v>112</v>
      </c>
      <c r="E56" s="31"/>
    </row>
    <row r="57" spans="2:5" ht="15">
      <c r="B57" s="106">
        <v>43468</v>
      </c>
      <c r="C57" s="103">
        <v>100</v>
      </c>
      <c r="D57" s="98" t="s">
        <v>37</v>
      </c>
      <c r="E57" s="31"/>
    </row>
    <row r="58" spans="2:5" ht="15">
      <c r="B58" s="106">
        <v>43481</v>
      </c>
      <c r="C58" s="103">
        <v>500</v>
      </c>
      <c r="D58" s="98" t="s">
        <v>113</v>
      </c>
      <c r="E58" s="31"/>
    </row>
    <row r="59" spans="2:5" ht="15">
      <c r="B59" s="106">
        <v>43474</v>
      </c>
      <c r="C59" s="103">
        <v>130</v>
      </c>
      <c r="D59" s="98" t="s">
        <v>114</v>
      </c>
      <c r="E59" s="31"/>
    </row>
    <row r="60" spans="2:5" ht="15">
      <c r="B60" s="106">
        <v>43479</v>
      </c>
      <c r="C60" s="103">
        <v>2000</v>
      </c>
      <c r="D60" s="98" t="s">
        <v>36</v>
      </c>
      <c r="E60" s="31"/>
    </row>
    <row r="61" spans="2:5" ht="15">
      <c r="B61" s="106">
        <v>43475</v>
      </c>
      <c r="C61" s="103">
        <v>1000</v>
      </c>
      <c r="D61" s="98" t="s">
        <v>37</v>
      </c>
      <c r="E61" s="31"/>
    </row>
    <row r="62" spans="2:5" ht="15">
      <c r="B62" s="106">
        <v>43486</v>
      </c>
      <c r="C62" s="103">
        <v>100</v>
      </c>
      <c r="D62" s="98" t="s">
        <v>115</v>
      </c>
      <c r="E62" s="31"/>
    </row>
    <row r="63" spans="2:5" ht="15">
      <c r="B63" s="106">
        <v>43482</v>
      </c>
      <c r="C63" s="103">
        <v>1140</v>
      </c>
      <c r="D63" s="98" t="s">
        <v>116</v>
      </c>
      <c r="E63" s="31"/>
    </row>
    <row r="64" spans="2:5" ht="15">
      <c r="B64" s="106">
        <v>43483</v>
      </c>
      <c r="C64" s="103">
        <v>100</v>
      </c>
      <c r="D64" s="98" t="s">
        <v>38</v>
      </c>
      <c r="E64" s="31"/>
    </row>
    <row r="65" spans="2:5" ht="15">
      <c r="B65" s="106">
        <v>43479</v>
      </c>
      <c r="C65" s="103">
        <v>80000</v>
      </c>
      <c r="D65" s="97" t="s">
        <v>137</v>
      </c>
      <c r="E65" s="31"/>
    </row>
    <row r="66" spans="2:5" ht="15">
      <c r="B66" s="106" t="s">
        <v>148</v>
      </c>
      <c r="C66" s="103">
        <v>400</v>
      </c>
      <c r="D66" s="98" t="s">
        <v>117</v>
      </c>
      <c r="E66" s="31"/>
    </row>
    <row r="67" spans="2:5" ht="15">
      <c r="B67" s="106">
        <v>43490</v>
      </c>
      <c r="C67" s="103">
        <v>200</v>
      </c>
      <c r="D67" s="98" t="s">
        <v>39</v>
      </c>
      <c r="E67" s="31"/>
    </row>
    <row r="68" spans="2:5" ht="15">
      <c r="B68" s="106">
        <v>43476</v>
      </c>
      <c r="C68" s="103">
        <v>1000</v>
      </c>
      <c r="D68" s="97" t="s">
        <v>138</v>
      </c>
      <c r="E68" s="31" t="s">
        <v>14</v>
      </c>
    </row>
    <row r="69" spans="2:5" ht="15">
      <c r="B69" s="106">
        <v>43486</v>
      </c>
      <c r="C69" s="103">
        <v>200</v>
      </c>
      <c r="D69" s="98" t="s">
        <v>40</v>
      </c>
      <c r="E69" s="31"/>
    </row>
    <row r="70" spans="2:5" ht="15">
      <c r="B70" s="106">
        <v>43482</v>
      </c>
      <c r="C70" s="103">
        <v>100</v>
      </c>
      <c r="D70" s="98" t="s">
        <v>41</v>
      </c>
      <c r="E70" s="31"/>
    </row>
    <row r="71" spans="2:5" ht="15">
      <c r="B71" s="106">
        <v>43489</v>
      </c>
      <c r="C71" s="103">
        <v>200</v>
      </c>
      <c r="D71" s="98" t="s">
        <v>118</v>
      </c>
      <c r="E71" s="31"/>
    </row>
    <row r="72" spans="2:5" ht="15">
      <c r="B72" s="106">
        <v>43486</v>
      </c>
      <c r="C72" s="103">
        <v>50</v>
      </c>
      <c r="D72" s="98" t="s">
        <v>42</v>
      </c>
      <c r="E72" s="31"/>
    </row>
    <row r="73" spans="2:5" ht="15">
      <c r="B73" s="106">
        <v>43481</v>
      </c>
      <c r="C73" s="103">
        <v>50</v>
      </c>
      <c r="D73" s="98" t="s">
        <v>43</v>
      </c>
      <c r="E73" s="31"/>
    </row>
    <row r="74" spans="2:5" ht="15">
      <c r="B74" s="106">
        <v>43471</v>
      </c>
      <c r="C74" s="103">
        <v>500</v>
      </c>
      <c r="D74" s="98" t="s">
        <v>44</v>
      </c>
      <c r="E74" s="31"/>
    </row>
    <row r="75" spans="2:5" ht="15">
      <c r="B75" s="106">
        <v>43476</v>
      </c>
      <c r="C75" s="103">
        <v>300</v>
      </c>
      <c r="D75" s="98" t="s">
        <v>45</v>
      </c>
      <c r="E75" s="31"/>
    </row>
    <row r="76" spans="2:5" ht="15">
      <c r="B76" s="106">
        <v>43492</v>
      </c>
      <c r="C76" s="103">
        <v>990</v>
      </c>
      <c r="D76" s="98" t="s">
        <v>46</v>
      </c>
      <c r="E76" s="31"/>
    </row>
    <row r="77" spans="2:5" ht="15">
      <c r="B77" s="106">
        <v>43493</v>
      </c>
      <c r="C77" s="103">
        <v>100</v>
      </c>
      <c r="D77" s="98" t="s">
        <v>47</v>
      </c>
      <c r="E77" s="31"/>
    </row>
    <row r="78" spans="2:5" ht="15">
      <c r="B78" s="106">
        <v>43468</v>
      </c>
      <c r="C78" s="103">
        <v>280</v>
      </c>
      <c r="D78" s="98" t="s">
        <v>119</v>
      </c>
      <c r="E78" s="31"/>
    </row>
    <row r="79" spans="2:5" ht="15">
      <c r="B79" s="106">
        <v>43471</v>
      </c>
      <c r="C79" s="103">
        <v>10</v>
      </c>
      <c r="D79" s="97" t="s">
        <v>139</v>
      </c>
      <c r="E79" s="31"/>
    </row>
    <row r="80" spans="2:5" ht="15">
      <c r="B80" s="106">
        <v>43468</v>
      </c>
      <c r="C80" s="103">
        <v>100</v>
      </c>
      <c r="D80" s="98" t="s">
        <v>120</v>
      </c>
      <c r="E80" s="31"/>
    </row>
    <row r="81" spans="2:5" ht="15">
      <c r="B81" s="106">
        <v>43483</v>
      </c>
      <c r="C81" s="103">
        <v>200</v>
      </c>
      <c r="D81" s="98" t="s">
        <v>48</v>
      </c>
      <c r="E81" s="31"/>
    </row>
    <row r="82" spans="2:5" ht="15">
      <c r="B82" s="106" t="s">
        <v>149</v>
      </c>
      <c r="C82" s="103">
        <v>2000</v>
      </c>
      <c r="D82" s="98" t="s">
        <v>49</v>
      </c>
      <c r="E82" s="31"/>
    </row>
    <row r="83" spans="2:5" ht="15">
      <c r="B83" s="106">
        <v>43476</v>
      </c>
      <c r="C83" s="103">
        <v>500</v>
      </c>
      <c r="D83" s="97" t="s">
        <v>140</v>
      </c>
      <c r="E83" s="31" t="s">
        <v>14</v>
      </c>
    </row>
    <row r="84" spans="2:5" ht="15">
      <c r="B84" s="106">
        <v>43486</v>
      </c>
      <c r="C84" s="103">
        <v>500</v>
      </c>
      <c r="D84" s="98" t="s">
        <v>121</v>
      </c>
      <c r="E84" s="31"/>
    </row>
    <row r="85" spans="2:5" ht="15">
      <c r="B85" s="106">
        <v>43474</v>
      </c>
      <c r="C85" s="103">
        <v>10</v>
      </c>
      <c r="D85" s="98" t="s">
        <v>122</v>
      </c>
      <c r="E85" s="31"/>
    </row>
    <row r="86" spans="2:5" ht="15">
      <c r="B86" s="106">
        <v>43488</v>
      </c>
      <c r="C86" s="103">
        <v>100</v>
      </c>
      <c r="D86" s="98" t="s">
        <v>50</v>
      </c>
      <c r="E86" s="31"/>
    </row>
    <row r="87" spans="2:5" ht="15">
      <c r="B87" s="106">
        <v>43483</v>
      </c>
      <c r="C87" s="103">
        <v>100</v>
      </c>
      <c r="D87" s="98" t="s">
        <v>123</v>
      </c>
      <c r="E87" s="31"/>
    </row>
    <row r="88" spans="2:5" ht="15">
      <c r="B88" s="106">
        <v>43486</v>
      </c>
      <c r="C88" s="103">
        <v>100</v>
      </c>
      <c r="D88" s="98" t="s">
        <v>51</v>
      </c>
      <c r="E88" s="31"/>
    </row>
    <row r="89" spans="2:5" ht="15">
      <c r="B89" s="106">
        <v>43492</v>
      </c>
      <c r="C89" s="103">
        <v>100</v>
      </c>
      <c r="D89" s="98" t="s">
        <v>124</v>
      </c>
      <c r="E89" s="31"/>
    </row>
    <row r="90" spans="2:5" ht="15">
      <c r="B90" s="106">
        <v>43468</v>
      </c>
      <c r="C90" s="103">
        <v>500</v>
      </c>
      <c r="D90" s="98" t="s">
        <v>125</v>
      </c>
      <c r="E90" s="31"/>
    </row>
    <row r="91" spans="2:5" ht="15">
      <c r="B91" s="106">
        <v>43468</v>
      </c>
      <c r="C91" s="103">
        <v>20</v>
      </c>
      <c r="D91" s="98" t="s">
        <v>126</v>
      </c>
      <c r="E91" s="31"/>
    </row>
    <row r="92" spans="2:5" ht="15">
      <c r="B92" s="106">
        <v>43494</v>
      </c>
      <c r="C92" s="103">
        <v>100</v>
      </c>
      <c r="D92" s="98" t="s">
        <v>52</v>
      </c>
      <c r="E92" s="31"/>
    </row>
    <row r="93" spans="2:5" ht="15">
      <c r="B93" s="106">
        <v>43468</v>
      </c>
      <c r="C93" s="103">
        <v>200</v>
      </c>
      <c r="D93" s="98" t="s">
        <v>127</v>
      </c>
      <c r="E93" s="31"/>
    </row>
    <row r="94" spans="2:5" ht="15">
      <c r="B94" s="106">
        <v>43488</v>
      </c>
      <c r="C94" s="103">
        <v>75</v>
      </c>
      <c r="D94" s="97" t="s">
        <v>141</v>
      </c>
      <c r="E94" s="31"/>
    </row>
    <row r="95" spans="2:5" ht="15">
      <c r="B95" s="106">
        <v>43487</v>
      </c>
      <c r="C95" s="103">
        <v>200</v>
      </c>
      <c r="D95" s="98" t="s">
        <v>53</v>
      </c>
      <c r="E95" s="31"/>
    </row>
    <row r="96" spans="2:5" ht="15">
      <c r="B96" s="106">
        <v>43487</v>
      </c>
      <c r="C96" s="103">
        <v>500</v>
      </c>
      <c r="D96" s="98" t="s">
        <v>54</v>
      </c>
      <c r="E96" s="31"/>
    </row>
    <row r="97" spans="2:5" ht="15">
      <c r="B97" s="106">
        <v>43489</v>
      </c>
      <c r="C97" s="103">
        <v>100</v>
      </c>
      <c r="D97" s="98" t="s">
        <v>55</v>
      </c>
      <c r="E97" s="31"/>
    </row>
    <row r="98" spans="2:5" ht="15">
      <c r="B98" s="106">
        <v>43492</v>
      </c>
      <c r="C98" s="103">
        <v>150</v>
      </c>
      <c r="D98" s="98" t="s">
        <v>56</v>
      </c>
      <c r="E98" s="31"/>
    </row>
    <row r="99" spans="2:5" ht="15">
      <c r="B99" s="106">
        <v>43474</v>
      </c>
      <c r="C99" s="103">
        <v>50</v>
      </c>
      <c r="D99" s="98" t="s">
        <v>128</v>
      </c>
      <c r="E99" s="31"/>
    </row>
    <row r="100" spans="2:5" ht="15">
      <c r="B100" s="106">
        <v>43474</v>
      </c>
      <c r="C100" s="103">
        <v>500</v>
      </c>
      <c r="D100" s="98" t="s">
        <v>129</v>
      </c>
      <c r="E100" s="31"/>
    </row>
    <row r="101" spans="2:5" ht="15">
      <c r="B101" s="106">
        <v>43474</v>
      </c>
      <c r="C101" s="103">
        <v>100</v>
      </c>
      <c r="D101" s="98" t="s">
        <v>57</v>
      </c>
      <c r="E101" s="31"/>
    </row>
    <row r="102" spans="2:5" ht="15">
      <c r="B102" s="106">
        <v>43468</v>
      </c>
      <c r="C102" s="103">
        <v>3000</v>
      </c>
      <c r="D102" s="98" t="s">
        <v>58</v>
      </c>
      <c r="E102" s="31"/>
    </row>
    <row r="103" spans="2:5" ht="15.75" thickBot="1">
      <c r="B103" s="108">
        <v>43468</v>
      </c>
      <c r="C103" s="104">
        <v>10000</v>
      </c>
      <c r="D103" s="100" t="s">
        <v>130</v>
      </c>
      <c r="E103" s="101"/>
    </row>
    <row r="104" spans="2:5" ht="13.5" thickBot="1">
      <c r="C104" s="70"/>
    </row>
    <row r="105" spans="2:5" ht="15" customHeight="1">
      <c r="B105" s="115" t="s">
        <v>88</v>
      </c>
      <c r="C105" s="116"/>
      <c r="D105" s="116"/>
      <c r="E105" s="117"/>
    </row>
    <row r="106" spans="2:5" ht="13.5" customHeight="1" thickBot="1">
      <c r="B106" s="118"/>
      <c r="C106" s="119"/>
      <c r="D106" s="119"/>
      <c r="E106" s="120"/>
    </row>
  </sheetData>
  <autoFilter ref="B7:E103"/>
  <mergeCells count="3">
    <mergeCell ref="B2:E3"/>
    <mergeCell ref="B4:E5"/>
    <mergeCell ref="B105:E106"/>
  </mergeCells>
  <conditionalFormatting sqref="D8:D103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SMS </vt:lpstr>
      <vt:lpstr>Январь Яндекс</vt:lpstr>
      <vt:lpstr>Январь Кукуруза</vt:lpstr>
      <vt:lpstr>Январь Открытие</vt:lpstr>
      <vt:lpstr>Январь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Мягкая Ирина Петровна</cp:lastModifiedBy>
  <cp:revision>0</cp:revision>
  <dcterms:created xsi:type="dcterms:W3CDTF">2018-11-01T07:12:21Z</dcterms:created>
  <dcterms:modified xsi:type="dcterms:W3CDTF">2019-02-04T13:33:48Z</dcterms:modified>
</cp:coreProperties>
</file>